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6. Junio 2022/"/>
    </mc:Choice>
  </mc:AlternateContent>
  <xr:revisionPtr revIDLastSave="61" documentId="8_{D3892574-9CE0-44CA-90B0-786A9AA17D95}" xr6:coauthVersionLast="47" xr6:coauthVersionMax="47" xr10:uidLastSave="{FE730A14-5A93-485B-8BDB-0927347EBDFF}"/>
  <bookViews>
    <workbookView xWindow="-120" yWindow="-120" windowWidth="29040" windowHeight="15840" xr2:uid="{00000000-000D-0000-FFFF-FFFF00000000}"/>
  </bookViews>
  <sheets>
    <sheet name="Cuenta por paga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4" l="1"/>
  <c r="A17" i="14" l="1"/>
  <c r="A18" i="14"/>
  <c r="A19" i="14" s="1"/>
  <c r="A20" i="14" s="1"/>
  <c r="A21" i="14" s="1"/>
  <c r="A22" i="14" s="1"/>
  <c r="A9" i="14" l="1"/>
  <c r="A10" i="14" s="1"/>
  <c r="A11" i="14" s="1"/>
  <c r="A12" i="14" s="1"/>
  <c r="A13" i="14" s="1"/>
  <c r="A14" i="14" s="1"/>
  <c r="A15" i="14" s="1"/>
  <c r="A16" i="14" s="1"/>
</calcChain>
</file>

<file path=xl/sharedStrings.xml><?xml version="1.0" encoding="utf-8"?>
<sst xmlns="http://schemas.openxmlformats.org/spreadsheetml/2006/main" count="74" uniqueCount="68">
  <si>
    <t>No.</t>
  </si>
  <si>
    <t xml:space="preserve">Proveedor </t>
  </si>
  <si>
    <t>Monto</t>
  </si>
  <si>
    <t>Total</t>
  </si>
  <si>
    <t>Concepto</t>
  </si>
  <si>
    <t>B1500000193</t>
  </si>
  <si>
    <t>Tecnoredes, SRL</t>
  </si>
  <si>
    <t>B1500000008</t>
  </si>
  <si>
    <t>B1500000039</t>
  </si>
  <si>
    <t>Bibliomarketing, SRL</t>
  </si>
  <si>
    <t>Lagomme Supply</t>
  </si>
  <si>
    <t>Adquisición de materiales gastables y suministros de oficina para uso de este INESDYC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</si>
  <si>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</si>
  <si>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</si>
  <si>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</si>
  <si>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</si>
  <si>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</si>
  <si>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</si>
  <si>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</si>
  <si>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 xml:space="preserve">                                        Aprobado Por</t>
  </si>
  <si>
    <t>Capacitación en curso Introducción a la RDA, recursos, descripción y acceso</t>
  </si>
  <si>
    <t>Fecha Factura</t>
  </si>
  <si>
    <t>No. de Factura (NCF)</t>
  </si>
  <si>
    <t>Servicio rehabilitación cableado estructurado y equipos de redes fase III de este INESDYC</t>
  </si>
  <si>
    <t xml:space="preserve">                   Cuentas por Pagar Suplidores </t>
  </si>
  <si>
    <t xml:space="preserve">                  Expresado en RD$</t>
  </si>
  <si>
    <t xml:space="preserve">                     Instituto de Educación Superior en Formación Diplomática y Consular</t>
  </si>
  <si>
    <t>B1500000129</t>
  </si>
  <si>
    <t>AS MULTI NIVEL S A</t>
  </si>
  <si>
    <t>*</t>
  </si>
  <si>
    <t>Leyenda</t>
  </si>
  <si>
    <t>Este Proveedor tiene un caso abierto en la DGII</t>
  </si>
  <si>
    <t>B1500038168</t>
  </si>
  <si>
    <t xml:space="preserve">                  Al 30 de Junio del año 2022</t>
  </si>
  <si>
    <t>B1500001545</t>
  </si>
  <si>
    <t>B1500003491</t>
  </si>
  <si>
    <t>B1500001614</t>
  </si>
  <si>
    <t>B1500000539</t>
  </si>
  <si>
    <t>B1500000342</t>
  </si>
  <si>
    <t>B1500000635</t>
  </si>
  <si>
    <t>B1500000087</t>
  </si>
  <si>
    <t>B1500000666</t>
  </si>
  <si>
    <t>B1500000300</t>
  </si>
  <si>
    <t>B1500000335</t>
  </si>
  <si>
    <t>Sigma Petroleum</t>
  </si>
  <si>
    <t>Cantabria, Catering &amp; Eventos</t>
  </si>
  <si>
    <t>Columbus Networks Dominicana, S.A.</t>
  </si>
  <si>
    <t>PC Outlet</t>
  </si>
  <si>
    <t>Unilibros, SRL</t>
  </si>
  <si>
    <t>Flow, SRL</t>
  </si>
  <si>
    <t>NuEnergy</t>
  </si>
  <si>
    <t>MRO Mantenimiento Operación &amp; Reparación</t>
  </si>
  <si>
    <t>Servicio de internet de este INESDYC, corresp. Al mes de junio del 2022</t>
  </si>
  <si>
    <t>Adquisición de tóner para uso de este INESDYC</t>
  </si>
  <si>
    <t>Adquisición de material bibliográficos para uso de este INESDYC</t>
  </si>
  <si>
    <t>Adquisición de mobiliario para uso de este INESDYC</t>
  </si>
  <si>
    <t>Adquisición de materiales de ferretería para uso de este INESDYC</t>
  </si>
  <si>
    <t>Servicio de diagramación de portada para el libro Evolucionar o Sucumbir</t>
  </si>
  <si>
    <t>Saldo contrato por adquisición de ticket de combustible para uso del personal del INESDYC, corresp. Al mes de marzo del 2022</t>
  </si>
  <si>
    <t>Adquisición de licencia FLICK-PRO por el periodo de dos años para el uso de diseño y fotografía</t>
  </si>
  <si>
    <t>Servicio de refrigerios para distintas actividades académicas a celebrarse en este INESDYC</t>
  </si>
  <si>
    <t>Muebles &amp; Equipos para Oficina León González</t>
  </si>
  <si>
    <t>Dipuglia PC Outlet Store, SRL</t>
  </si>
  <si>
    <t>Adquisición de Toner para uso de este INESDYC</t>
  </si>
  <si>
    <t xml:space="preserve">FR Multiservicios, SRL </t>
  </si>
  <si>
    <t>Roberto Rodríguez</t>
  </si>
  <si>
    <t xml:space="preserve">                                                                 Vicerrector Administrativo</t>
  </si>
  <si>
    <t xml:space="preserve">                                         Vicerrector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</si>
</sst>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857249</xdr:colOff>
      <xdr:row>0</xdr:row>
      <xdr:rowOff>104775</xdr:rowOff>
    </xdr:from>
    <xdr:to>
      <xdr:col>2</xdr:col>
      <xdr:colOff>733425</xdr:colOff>
      <xdr:row>4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49" y="104775"/>
          <a:ext cx="742951" cy="857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1:L42"/>
  <sheetViews>
    <sheetView showGridLines="0" tabSelected="1" topLeftCell="A19" workbookViewId="0">
      <selection activeCell="J37" sqref="J37"/>
    </sheetView>
  </sheetViews>
  <sheetFormatPr baseColWidth="10" defaultRowHeight="15" x14ac:dyDescent="0.25"/>
  <cols>
    <col min="1" max="1" width="4" customWidth="1"/>
    <col min="2" max="2" width="11.5703125" customWidth="1"/>
    <col min="3" max="3" width="13.42578125" customWidth="1"/>
    <col min="4" max="4" width="43.140625" customWidth="1"/>
    <col min="5" max="5" width="84.85546875" customWidth="1"/>
    <col min="6" max="6" width="13.7109375" customWidth="1"/>
  </cols>
  <sheetData>
    <row r="1" spans="1:7" x14ac:dyDescent="0.25">
      <c r="A1" s="3"/>
      <c r="B1" s="3"/>
      <c r="C1" s="3"/>
      <c r="D1" s="3"/>
      <c r="E1" s="3"/>
      <c r="F1" s="3"/>
    </row>
    <row r="2" spans="1:7" ht="18.75" x14ac:dyDescent="0.25">
      <c r="A2" s="3"/>
      <c r="D2" s="35" t="s">
        <v>26</v>
      </c>
      <c r="E2" s="35"/>
      <c r="F2" s="3"/>
    </row>
    <row r="3" spans="1:7" ht="18.75" x14ac:dyDescent="0.3">
      <c r="A3" s="3" t="s">
        <v>12</v>
      </c>
      <c r="D3" s="36" t="s">
        <v>24</v>
      </c>
      <c r="E3" s="36"/>
      <c r="F3" s="3"/>
    </row>
    <row r="4" spans="1:7" ht="18.75" x14ac:dyDescent="0.3">
      <c r="A4" s="3"/>
      <c r="B4" s="3"/>
      <c r="D4" s="36" t="s">
        <v>33</v>
      </c>
      <c r="E4" s="36"/>
      <c r="F4" s="3"/>
    </row>
    <row r="5" spans="1:7" ht="18.75" x14ac:dyDescent="0.3">
      <c r="A5" s="3"/>
      <c r="B5" s="3"/>
      <c r="C5" s="5"/>
      <c r="D5" s="36" t="s">
        <v>25</v>
      </c>
      <c r="E5" s="36"/>
      <c r="F5" s="3"/>
    </row>
    <row r="6" spans="1:7" s="1" customFormat="1" ht="32.25" customHeight="1" x14ac:dyDescent="0.25">
      <c r="A6" s="6" t="s">
        <v>0</v>
      </c>
      <c r="B6" s="16" t="s">
        <v>21</v>
      </c>
      <c r="C6" s="16" t="s">
        <v>22</v>
      </c>
      <c r="D6" s="6" t="s">
        <v>1</v>
      </c>
      <c r="E6" s="29" t="s">
        <v>4</v>
      </c>
      <c r="F6" s="6" t="s">
        <v>2</v>
      </c>
    </row>
    <row r="7" spans="1:7" s="19" customFormat="1" x14ac:dyDescent="0.25">
      <c r="A7" s="18">
        <v>1</v>
      </c>
      <c r="B7" s="21">
        <v>44544</v>
      </c>
      <c r="C7" s="23" t="s">
        <v>27</v>
      </c>
      <c r="D7" s="25" t="s">
        <v>28</v>
      </c>
      <c r="E7" s="30" t="s">
        <v>59</v>
      </c>
      <c r="F7" s="27">
        <v>24780</v>
      </c>
      <c r="G7" s="19" t="s">
        <v>29</v>
      </c>
    </row>
    <row r="8" spans="1:7" ht="30" x14ac:dyDescent="0.25">
      <c r="A8" s="4">
        <v>2</v>
      </c>
      <c r="B8" s="22">
        <v>44629</v>
      </c>
      <c r="C8" s="24" t="s">
        <v>32</v>
      </c>
      <c r="D8" s="26" t="s">
        <v>44</v>
      </c>
      <c r="E8" s="31" t="s">
        <v>58</v>
      </c>
      <c r="F8" s="28">
        <v>355000</v>
      </c>
      <c r="G8" s="2"/>
    </row>
    <row r="9" spans="1:7" x14ac:dyDescent="0.25">
      <c r="A9" s="4">
        <f t="shared" ref="A9:A22" si="0">A8+1</f>
        <v>3</v>
      </c>
      <c r="B9" s="21">
        <v>44655</v>
      </c>
      <c r="C9" s="23" t="s">
        <v>5</v>
      </c>
      <c r="D9" s="26" t="s">
        <v>6</v>
      </c>
      <c r="E9" s="30" t="s">
        <v>23</v>
      </c>
      <c r="F9" s="27">
        <v>152987</v>
      </c>
      <c r="G9" s="2"/>
    </row>
    <row r="10" spans="1:7" x14ac:dyDescent="0.25">
      <c r="A10" s="4">
        <f t="shared" si="0"/>
        <v>4</v>
      </c>
      <c r="B10" s="21">
        <v>44694</v>
      </c>
      <c r="C10" s="23" t="s">
        <v>34</v>
      </c>
      <c r="D10" s="26" t="s">
        <v>45</v>
      </c>
      <c r="E10" s="30" t="s">
        <v>60</v>
      </c>
      <c r="F10" s="27">
        <v>76228</v>
      </c>
      <c r="G10" s="2"/>
    </row>
    <row r="11" spans="1:7" x14ac:dyDescent="0.25">
      <c r="A11" s="4">
        <f t="shared" si="0"/>
        <v>5</v>
      </c>
      <c r="B11" s="21">
        <v>44697</v>
      </c>
      <c r="C11" s="23" t="s">
        <v>8</v>
      </c>
      <c r="D11" s="26" t="s">
        <v>9</v>
      </c>
      <c r="E11" s="30" t="s">
        <v>20</v>
      </c>
      <c r="F11" s="27">
        <v>45000</v>
      </c>
      <c r="G11" s="2"/>
    </row>
    <row r="12" spans="1:7" x14ac:dyDescent="0.25">
      <c r="A12" s="4">
        <f t="shared" si="0"/>
        <v>6</v>
      </c>
      <c r="B12" s="21">
        <v>44697</v>
      </c>
      <c r="C12" s="23" t="s">
        <v>7</v>
      </c>
      <c r="D12" s="26" t="s">
        <v>10</v>
      </c>
      <c r="E12" s="30" t="s">
        <v>11</v>
      </c>
      <c r="F12" s="27">
        <v>119879.52</v>
      </c>
      <c r="G12" s="2"/>
    </row>
    <row r="13" spans="1:7" x14ac:dyDescent="0.25">
      <c r="A13" s="4">
        <f t="shared" si="0"/>
        <v>7</v>
      </c>
      <c r="B13" s="21">
        <v>44713</v>
      </c>
      <c r="C13" s="23" t="s">
        <v>35</v>
      </c>
      <c r="D13" s="26" t="s">
        <v>46</v>
      </c>
      <c r="E13" s="30" t="s">
        <v>52</v>
      </c>
      <c r="F13" s="27">
        <v>298892.2</v>
      </c>
      <c r="G13" s="2"/>
    </row>
    <row r="14" spans="1:7" x14ac:dyDescent="0.25">
      <c r="A14" s="4">
        <f t="shared" si="0"/>
        <v>8</v>
      </c>
      <c r="B14" s="21">
        <v>44734</v>
      </c>
      <c r="C14" s="23" t="s">
        <v>36</v>
      </c>
      <c r="D14" s="26" t="s">
        <v>45</v>
      </c>
      <c r="E14" s="30" t="s">
        <v>60</v>
      </c>
      <c r="F14" s="27">
        <v>67260</v>
      </c>
      <c r="G14" s="15"/>
    </row>
    <row r="15" spans="1:7" x14ac:dyDescent="0.25">
      <c r="A15" s="4">
        <f t="shared" si="0"/>
        <v>9</v>
      </c>
      <c r="B15" s="21">
        <v>44736</v>
      </c>
      <c r="C15" s="23" t="s">
        <v>37</v>
      </c>
      <c r="D15" s="26" t="s">
        <v>47</v>
      </c>
      <c r="E15" s="30" t="s">
        <v>53</v>
      </c>
      <c r="F15" s="27">
        <v>38280</v>
      </c>
      <c r="G15" s="15"/>
    </row>
    <row r="16" spans="1:7" x14ac:dyDescent="0.25">
      <c r="A16" s="4">
        <f t="shared" si="0"/>
        <v>10</v>
      </c>
      <c r="B16" s="21">
        <v>44736</v>
      </c>
      <c r="C16" s="23" t="s">
        <v>38</v>
      </c>
      <c r="D16" s="26" t="s">
        <v>48</v>
      </c>
      <c r="E16" s="30" t="s">
        <v>54</v>
      </c>
      <c r="F16" s="27">
        <v>21365</v>
      </c>
      <c r="G16" s="15"/>
    </row>
    <row r="17" spans="1:8" x14ac:dyDescent="0.25">
      <c r="A17" s="4">
        <f t="shared" si="0"/>
        <v>11</v>
      </c>
      <c r="B17" s="21">
        <v>44736</v>
      </c>
      <c r="C17" s="23" t="s">
        <v>37</v>
      </c>
      <c r="D17" s="32" t="s">
        <v>62</v>
      </c>
      <c r="E17" s="23" t="s">
        <v>63</v>
      </c>
      <c r="F17" s="33">
        <v>38280</v>
      </c>
      <c r="G17" s="15"/>
    </row>
    <row r="18" spans="1:8" x14ac:dyDescent="0.25">
      <c r="A18" s="4">
        <f t="shared" si="0"/>
        <v>12</v>
      </c>
      <c r="B18" s="21">
        <v>44739</v>
      </c>
      <c r="C18" s="23" t="s">
        <v>39</v>
      </c>
      <c r="D18" s="26" t="s">
        <v>49</v>
      </c>
      <c r="E18" s="30" t="s">
        <v>55</v>
      </c>
      <c r="F18" s="27">
        <v>84181.79</v>
      </c>
      <c r="G18" s="2"/>
    </row>
    <row r="19" spans="1:8" x14ac:dyDescent="0.25">
      <c r="A19" s="4">
        <f t="shared" si="0"/>
        <v>13</v>
      </c>
      <c r="B19" s="21">
        <v>44740</v>
      </c>
      <c r="C19" s="23" t="s">
        <v>40</v>
      </c>
      <c r="D19" s="26" t="s">
        <v>50</v>
      </c>
      <c r="E19" s="30" t="s">
        <v>56</v>
      </c>
      <c r="F19" s="27">
        <v>85217.24</v>
      </c>
      <c r="G19" s="2"/>
    </row>
    <row r="20" spans="1:8" ht="15" customHeight="1" x14ac:dyDescent="0.25">
      <c r="A20" s="4">
        <f t="shared" si="0"/>
        <v>14</v>
      </c>
      <c r="B20" s="21">
        <v>44742</v>
      </c>
      <c r="C20" s="23" t="s">
        <v>41</v>
      </c>
      <c r="D20" s="26" t="s">
        <v>61</v>
      </c>
      <c r="E20" s="30" t="s">
        <v>56</v>
      </c>
      <c r="F20" s="27">
        <v>658345.6</v>
      </c>
      <c r="G20" s="2"/>
    </row>
    <row r="21" spans="1:8" x14ac:dyDescent="0.25">
      <c r="A21" s="4">
        <f t="shared" si="0"/>
        <v>15</v>
      </c>
      <c r="B21" s="21">
        <v>44743</v>
      </c>
      <c r="C21" s="23" t="s">
        <v>42</v>
      </c>
      <c r="D21" s="26" t="s">
        <v>51</v>
      </c>
      <c r="E21" s="30" t="s">
        <v>56</v>
      </c>
      <c r="F21" s="27">
        <v>11264.28</v>
      </c>
      <c r="G21" s="2"/>
    </row>
    <row r="22" spans="1:8" x14ac:dyDescent="0.25">
      <c r="A22" s="4">
        <f t="shared" si="0"/>
        <v>16</v>
      </c>
      <c r="B22" s="21">
        <v>44746</v>
      </c>
      <c r="C22" s="23" t="s">
        <v>43</v>
      </c>
      <c r="D22" s="26" t="s">
        <v>64</v>
      </c>
      <c r="E22" s="31" t="s">
        <v>57</v>
      </c>
      <c r="F22" s="27">
        <v>12980</v>
      </c>
      <c r="G22" s="2"/>
    </row>
    <row r="23" spans="1:8" x14ac:dyDescent="0.25">
      <c r="A23" s="3"/>
      <c r="D23" s="3"/>
      <c r="E23" s="7" t="s">
        <v>3</v>
      </c>
      <c r="F23" s="8">
        <f>SUM(F7:F22)</f>
        <v>2089940.6300000001</v>
      </c>
    </row>
    <row r="24" spans="1:8" x14ac:dyDescent="0.25">
      <c r="A24" s="17" t="s">
        <v>30</v>
      </c>
      <c r="B24" s="3"/>
      <c r="C24" s="3"/>
      <c r="D24" s="3"/>
      <c r="E24" s="3"/>
      <c r="F24" s="3"/>
    </row>
    <row r="25" spans="1:8" x14ac:dyDescent="0.25">
      <c r="A25" s="3" t="s">
        <v>29</v>
      </c>
      <c r="B25" s="3" t="s">
        <v>31</v>
      </c>
      <c r="C25" s="3"/>
      <c r="D25" s="3"/>
      <c r="E25" s="3"/>
      <c r="F25" s="3"/>
    </row>
    <row r="26" spans="1:8" x14ac:dyDescent="0.25">
      <c r="A26" s="3"/>
      <c r="B26" s="3"/>
      <c r="C26" s="3"/>
      <c r="D26" s="3"/>
      <c r="E26" s="3"/>
      <c r="F26" s="3"/>
    </row>
    <row r="27" spans="1:8" x14ac:dyDescent="0.25">
      <c r="A27" s="3"/>
      <c r="B27" s="3"/>
      <c r="C27" s="3"/>
      <c r="D27" s="3"/>
      <c r="E27" s="3"/>
      <c r="F27" s="3"/>
    </row>
    <row r="29" spans="1:8" ht="15.75" x14ac:dyDescent="0.25">
      <c r="B29" s="37" t="s">
        <v>17</v>
      </c>
      <c r="C29" s="37"/>
      <c r="D29" s="9"/>
      <c r="E29" s="9" t="s">
        <v>18</v>
      </c>
      <c r="G29" s="9"/>
      <c r="H29" s="9"/>
    </row>
    <row r="30" spans="1:8" ht="15.75" x14ac:dyDescent="0.25">
      <c r="B30" s="9"/>
      <c r="C30" s="9"/>
      <c r="D30" s="9"/>
      <c r="E30" s="9"/>
      <c r="G30" s="9"/>
      <c r="H30" s="9"/>
    </row>
    <row r="31" spans="1:8" ht="15.75" x14ac:dyDescent="0.25">
      <c r="B31" s="20"/>
      <c r="C31" s="20"/>
      <c r="D31" s="20"/>
      <c r="E31" s="20"/>
      <c r="G31" s="20"/>
      <c r="H31" s="20"/>
    </row>
    <row r="32" spans="1:8" ht="15.75" x14ac:dyDescent="0.25">
      <c r="B32" s="10"/>
      <c r="C32" s="10"/>
      <c r="D32" s="9"/>
    </row>
    <row r="33" spans="2:12" ht="15.75" x14ac:dyDescent="0.25">
      <c r="B33" s="38" t="s">
        <v>13</v>
      </c>
      <c r="C33" s="38"/>
      <c r="D33" s="11"/>
      <c r="E33" s="11" t="s">
        <v>14</v>
      </c>
      <c r="G33" s="11"/>
      <c r="H33" s="11"/>
    </row>
    <row r="34" spans="2:12" ht="15.75" x14ac:dyDescent="0.25">
      <c r="B34" s="37" t="s">
        <v>15</v>
      </c>
      <c r="C34" s="37"/>
      <c r="D34" s="9"/>
      <c r="E34" s="9" t="s">
        <v>16</v>
      </c>
      <c r="G34" s="9"/>
      <c r="H34" s="9"/>
    </row>
    <row r="35" spans="2:12" ht="15.75" x14ac:dyDescent="0.25">
      <c r="B35" s="9"/>
      <c r="C35" s="9"/>
      <c r="D35" s="9"/>
      <c r="F35" s="9"/>
      <c r="G35" s="9"/>
      <c r="H35" s="9"/>
      <c r="I35" s="9"/>
      <c r="J35" s="9"/>
    </row>
    <row r="36" spans="2:12" ht="15.75" x14ac:dyDescent="0.25">
      <c r="B36" s="9"/>
      <c r="C36" s="9"/>
      <c r="D36" s="9"/>
      <c r="E36" s="9"/>
      <c r="F36" s="9"/>
      <c r="G36" s="9"/>
      <c r="H36" s="9"/>
      <c r="I36" s="9"/>
      <c r="J36" s="9"/>
    </row>
    <row r="37" spans="2:12" ht="15.75" x14ac:dyDescent="0.25">
      <c r="B37" s="9"/>
      <c r="C37" s="9"/>
      <c r="D37" s="9" t="s">
        <v>19</v>
      </c>
      <c r="E37" s="9"/>
      <c r="F37" s="9"/>
      <c r="G37" s="9"/>
      <c r="H37" s="9"/>
      <c r="I37" s="9"/>
      <c r="J37" s="9"/>
    </row>
    <row r="38" spans="2:12" ht="15.75" x14ac:dyDescent="0.25">
      <c r="B38" s="20"/>
      <c r="C38" s="20"/>
      <c r="D38" s="20"/>
      <c r="E38" s="20"/>
      <c r="F38" s="20"/>
      <c r="G38" s="20"/>
      <c r="H38" s="20"/>
      <c r="I38" s="20"/>
      <c r="J38" s="20"/>
    </row>
    <row r="39" spans="2:12" ht="15.75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2" ht="15.75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2" ht="15.75" x14ac:dyDescent="0.25">
      <c r="B41" s="9"/>
      <c r="C41" s="9"/>
      <c r="D41" s="14" t="s">
        <v>65</v>
      </c>
      <c r="E41" s="12"/>
      <c r="F41" s="12"/>
      <c r="G41" s="12"/>
      <c r="H41" s="12"/>
      <c r="I41" s="12"/>
      <c r="J41" s="12"/>
      <c r="K41" s="12"/>
      <c r="L41" s="12"/>
    </row>
    <row r="42" spans="2:12" ht="15.75" x14ac:dyDescent="0.25">
      <c r="C42" s="34" t="s">
        <v>66</v>
      </c>
      <c r="D42" s="34" t="s">
        <v>67</v>
      </c>
      <c r="E42" s="13"/>
      <c r="F42" s="13"/>
      <c r="G42" s="13"/>
      <c r="H42" s="13"/>
      <c r="I42" s="13"/>
      <c r="J42" s="13"/>
      <c r="K42" s="13"/>
    </row>
  </sheetData>
  <mergeCells count="7">
    <mergeCell ref="B33:C33"/>
    <mergeCell ref="B34:C34"/>
    <mergeCell ref="D2:E2"/>
    <mergeCell ref="D3:E3"/>
    <mergeCell ref="D4:E4"/>
    <mergeCell ref="D5:E5"/>
    <mergeCell ref="B29:C29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2022-07-12T17:34:06Z</cp:lastPrinted>
  <dcterms:created xsi:type="dcterms:W3CDTF">2021-03-05T12:23:23Z</dcterms:created>
  <dcterms:modified xsi:type="dcterms:W3CDTF">2022-07-12T18:05:41Z</dcterms:modified>
</cp:coreProperties>
</file>